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5440" windowHeight="126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47" i="1" l="1"/>
  <c r="K46" i="1" l="1"/>
  <c r="K44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</calcChain>
</file>

<file path=xl/sharedStrings.xml><?xml version="1.0" encoding="utf-8"?>
<sst xmlns="http://schemas.openxmlformats.org/spreadsheetml/2006/main" count="400" uniqueCount="99">
  <si>
    <t>项目</t>
  </si>
  <si>
    <t xml:space="preserve"> 班型 新/插</t>
  </si>
  <si>
    <t>课时/次</t>
  </si>
  <si>
    <t>学制</t>
  </si>
  <si>
    <t>上课次数</t>
  </si>
  <si>
    <t>上课时间</t>
  </si>
  <si>
    <t>人数</t>
  </si>
  <si>
    <t>学费标准</t>
  </si>
  <si>
    <t>上课教室</t>
  </si>
  <si>
    <t>任课教师</t>
  </si>
  <si>
    <t>报名条件</t>
  </si>
  <si>
    <t>培训内容</t>
  </si>
  <si>
    <t>周</t>
  </si>
  <si>
    <t>时:分-时:分</t>
  </si>
  <si>
    <t>学费(元/课时)</t>
  </si>
  <si>
    <t>材料费(元/课时)</t>
  </si>
  <si>
    <t>总计(元)</t>
  </si>
  <si>
    <t>篮球</t>
  </si>
  <si>
    <t>插</t>
  </si>
  <si>
    <t>半年</t>
  </si>
  <si>
    <t>六</t>
  </si>
  <si>
    <t>8:30～11:30</t>
  </si>
  <si>
    <t>篮球场</t>
  </si>
  <si>
    <t>郝淑洁教练组</t>
  </si>
  <si>
    <t>有篮球训练基础</t>
  </si>
  <si>
    <t>篮球基本功、基本技术，身体素质等</t>
  </si>
  <si>
    <t>13:00～16:00</t>
  </si>
  <si>
    <t>日</t>
  </si>
  <si>
    <t>新</t>
  </si>
  <si>
    <t>6岁～小学生</t>
  </si>
  <si>
    <t>篮球基本功、基本技术，身体素质</t>
  </si>
  <si>
    <t>集训</t>
  </si>
  <si>
    <t>2月5日-11日13:00～16:00</t>
  </si>
  <si>
    <t>李东军</t>
  </si>
  <si>
    <t>篮球基本技术</t>
  </si>
  <si>
    <t>跆拳道</t>
  </si>
  <si>
    <t>1月29日-2月9日（2月3日、4日休息）9:00-11:15</t>
  </si>
  <si>
    <t>跆拳道馆</t>
  </si>
  <si>
    <t>童迪教练组</t>
  </si>
  <si>
    <t>有一定基础</t>
  </si>
  <si>
    <t>初级强化</t>
  </si>
  <si>
    <t>三</t>
  </si>
  <si>
    <t>18:00-19:30</t>
  </si>
  <si>
    <t>初级班</t>
  </si>
  <si>
    <t>四</t>
  </si>
  <si>
    <t>零基础</t>
  </si>
  <si>
    <t>五</t>
  </si>
  <si>
    <t>高级班</t>
  </si>
  <si>
    <t>8:30-10:00</t>
  </si>
  <si>
    <t>中级班</t>
  </si>
  <si>
    <t>10:10-11:40</t>
  </si>
  <si>
    <t>13:30-15:00</t>
  </si>
  <si>
    <t>略有基础</t>
  </si>
  <si>
    <t>15;10-16：40</t>
  </si>
  <si>
    <t>足球</t>
  </si>
  <si>
    <t>9:00～11:15</t>
  </si>
  <si>
    <t>足球场</t>
  </si>
  <si>
    <t>尹志义教练组</t>
  </si>
  <si>
    <t>小学生</t>
  </si>
  <si>
    <t>足球基本技术</t>
  </si>
  <si>
    <t>15:00～17:15</t>
  </si>
  <si>
    <t>六日</t>
  </si>
  <si>
    <t>1月27至2月3号14:45～17:00</t>
  </si>
  <si>
    <t>2月4日至2月11日14:45～17:00</t>
  </si>
  <si>
    <t>乒乓球</t>
  </si>
  <si>
    <t>1月29日-2月9日（2月3日、4日休息）13:00-15:15</t>
  </si>
  <si>
    <t>乒乓球南馆</t>
  </si>
  <si>
    <t>中级强化</t>
  </si>
  <si>
    <t>16:00-17:30</t>
  </si>
  <si>
    <t>国标舞</t>
  </si>
  <si>
    <t>舞蹈教室</t>
  </si>
  <si>
    <t>满</t>
  </si>
  <si>
    <t>街舞</t>
  </si>
  <si>
    <t>15:10-16:40</t>
  </si>
  <si>
    <t>国际象棋</t>
  </si>
  <si>
    <t>8:30～10:00</t>
  </si>
  <si>
    <t>国际象棋室</t>
  </si>
  <si>
    <t>刘勇</t>
  </si>
  <si>
    <t>5～7岁，掌握基本行棋规则、走法</t>
  </si>
  <si>
    <t>简单开局，基础残棋、残局，基础战术</t>
  </si>
  <si>
    <t>13:30～15:00</t>
  </si>
  <si>
    <t>田博涵</t>
  </si>
  <si>
    <t>15:10～16:40</t>
  </si>
  <si>
    <t>机器人</t>
  </si>
  <si>
    <t>寒假</t>
  </si>
  <si>
    <t>2月4～11日</t>
  </si>
  <si>
    <t>机器人室</t>
  </si>
  <si>
    <t>零基础，3-6年级</t>
  </si>
  <si>
    <t>机器人搭建</t>
  </si>
  <si>
    <t>8:30～11:40</t>
  </si>
  <si>
    <t>EV3编程</t>
  </si>
  <si>
    <t>13:30～16:40</t>
  </si>
  <si>
    <t>车模</t>
  </si>
  <si>
    <t>车辆模型室</t>
  </si>
  <si>
    <t>荣臣、陈凯</t>
  </si>
  <si>
    <t>遥控车辆模型的基本原理和知识，遥控赛车操作技巧，以及基本的保养和维修。</t>
  </si>
  <si>
    <t>海模基本原理和知识，操作技巧。</t>
    <phoneticPr fontId="1" type="noConversion"/>
  </si>
  <si>
    <t>海模</t>
    <phoneticPr fontId="1" type="noConversion"/>
  </si>
  <si>
    <t>荣臣、高劲锦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</si>
</sst>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58" fontId="0" fillId="0" borderId="2" xfId="0" applyNumberFormat="1" applyBorder="1" applyAlignment="1">
      <alignment horizontal="center" vertical="center" wrapText="1"/>
    </xf>
    <xf numFmtId="58" fontId="0" fillId="0" borderId="3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zoomScale="120" zoomScaleNormal="120" workbookViewId="0">
      <pane ySplit="2" topLeftCell="A45" activePane="bottomLeft" state="frozenSplit"/>
      <selection pane="bottomLeft" activeCell="H7" sqref="H7"/>
    </sheetView>
  </sheetViews>
  <sheetFormatPr defaultColWidth="9" defaultRowHeight="13.5" x14ac:dyDescent="0.15"/>
  <cols>
    <col min="1" max="1" width="8.75" customWidth="1"/>
    <col min="2" max="2" width="7.375" style="1" customWidth="1"/>
    <col min="3" max="3" width="8.125" style="1" customWidth="1"/>
    <col min="4" max="4" width="5.25" customWidth="1"/>
    <col min="5" max="5" width="5.5" customWidth="1"/>
    <col min="6" max="6" width="8.625" customWidth="1"/>
    <col min="7" max="7" width="13.125" customWidth="1"/>
    <col min="8" max="8" width="5.25" customWidth="1"/>
    <col min="9" max="9" width="13.125" customWidth="1"/>
    <col min="10" max="10" width="15.25" customWidth="1"/>
    <col min="11" max="11" width="9.125" customWidth="1"/>
    <col min="12" max="12" width="11.625" customWidth="1"/>
    <col min="13" max="13" width="13" customWidth="1"/>
    <col min="14" max="14" width="14.75" customWidth="1"/>
    <col min="15" max="15" width="24.25" customWidth="1"/>
  </cols>
  <sheetData>
    <row r="1" spans="1:15" ht="13.5" customHeight="1" x14ac:dyDescent="0.15">
      <c r="A1" s="11" t="s">
        <v>0</v>
      </c>
      <c r="B1" s="14" t="s">
        <v>1</v>
      </c>
      <c r="C1" s="11" t="s">
        <v>2</v>
      </c>
      <c r="D1" s="11" t="s">
        <v>3</v>
      </c>
      <c r="E1" s="14" t="s">
        <v>4</v>
      </c>
      <c r="F1" s="11" t="s">
        <v>5</v>
      </c>
      <c r="G1" s="11"/>
      <c r="H1" s="11" t="s">
        <v>6</v>
      </c>
      <c r="I1" s="11" t="s">
        <v>7</v>
      </c>
      <c r="J1" s="11"/>
      <c r="K1" s="11"/>
      <c r="L1" s="14" t="s">
        <v>8</v>
      </c>
      <c r="M1" s="14" t="s">
        <v>9</v>
      </c>
      <c r="N1" s="14" t="s">
        <v>10</v>
      </c>
      <c r="O1" s="14" t="s">
        <v>11</v>
      </c>
    </row>
    <row r="2" spans="1:15" x14ac:dyDescent="0.15">
      <c r="A2" s="11"/>
      <c r="B2" s="14"/>
      <c r="C2" s="11"/>
      <c r="D2" s="11"/>
      <c r="E2" s="14"/>
      <c r="F2" s="2" t="s">
        <v>12</v>
      </c>
      <c r="G2" s="2" t="s">
        <v>13</v>
      </c>
      <c r="H2" s="11"/>
      <c r="I2" s="4" t="s">
        <v>14</v>
      </c>
      <c r="J2" s="4" t="s">
        <v>15</v>
      </c>
      <c r="K2" s="4" t="s">
        <v>16</v>
      </c>
      <c r="L2" s="14"/>
      <c r="M2" s="14"/>
      <c r="N2" s="14"/>
      <c r="O2" s="14"/>
    </row>
    <row r="3" spans="1:15" ht="27" x14ac:dyDescent="0.15">
      <c r="A3" s="3" t="s">
        <v>17</v>
      </c>
      <c r="B3" s="3" t="s">
        <v>18</v>
      </c>
      <c r="C3" s="3">
        <v>4</v>
      </c>
      <c r="D3" s="3" t="s">
        <v>19</v>
      </c>
      <c r="E3" s="3">
        <v>17</v>
      </c>
      <c r="F3" s="3" t="s">
        <v>20</v>
      </c>
      <c r="G3" s="3" t="s">
        <v>21</v>
      </c>
      <c r="H3" s="3">
        <v>5</v>
      </c>
      <c r="I3" s="3">
        <v>26</v>
      </c>
      <c r="J3" s="3"/>
      <c r="K3" s="3">
        <f t="shared" ref="K3:K11" si="0">C3*E3*SUM(I3:J3)</f>
        <v>1768</v>
      </c>
      <c r="L3" s="3" t="s">
        <v>22</v>
      </c>
      <c r="M3" s="5" t="s">
        <v>23</v>
      </c>
      <c r="N3" s="5" t="s">
        <v>24</v>
      </c>
      <c r="O3" s="5" t="s">
        <v>25</v>
      </c>
    </row>
    <row r="4" spans="1:15" ht="27" x14ac:dyDescent="0.15">
      <c r="A4" s="3" t="s">
        <v>17</v>
      </c>
      <c r="B4" s="3" t="s">
        <v>18</v>
      </c>
      <c r="C4" s="3">
        <v>4</v>
      </c>
      <c r="D4" s="3" t="s">
        <v>19</v>
      </c>
      <c r="E4" s="3">
        <v>17</v>
      </c>
      <c r="F4" s="3" t="s">
        <v>20</v>
      </c>
      <c r="G4" s="3" t="s">
        <v>26</v>
      </c>
      <c r="H4" s="3">
        <v>10</v>
      </c>
      <c r="I4" s="3">
        <v>26</v>
      </c>
      <c r="J4" s="3"/>
      <c r="K4" s="3">
        <f t="shared" si="0"/>
        <v>1768</v>
      </c>
      <c r="L4" s="3" t="s">
        <v>22</v>
      </c>
      <c r="M4" s="5" t="s">
        <v>23</v>
      </c>
      <c r="N4" s="5" t="s">
        <v>24</v>
      </c>
      <c r="O4" s="5" t="s">
        <v>25</v>
      </c>
    </row>
    <row r="5" spans="1:15" ht="27" x14ac:dyDescent="0.15">
      <c r="A5" s="3" t="s">
        <v>17</v>
      </c>
      <c r="B5" s="3" t="s">
        <v>18</v>
      </c>
      <c r="C5" s="3">
        <v>4</v>
      </c>
      <c r="D5" s="3" t="s">
        <v>19</v>
      </c>
      <c r="E5" s="3">
        <v>17</v>
      </c>
      <c r="F5" s="3" t="s">
        <v>27</v>
      </c>
      <c r="G5" s="3" t="s">
        <v>21</v>
      </c>
      <c r="H5" s="3">
        <v>10</v>
      </c>
      <c r="I5" s="3">
        <v>26</v>
      </c>
      <c r="J5" s="3"/>
      <c r="K5" s="3">
        <f t="shared" si="0"/>
        <v>1768</v>
      </c>
      <c r="L5" s="3" t="s">
        <v>22</v>
      </c>
      <c r="M5" s="5" t="s">
        <v>23</v>
      </c>
      <c r="N5" s="5" t="s">
        <v>24</v>
      </c>
      <c r="O5" s="5" t="s">
        <v>25</v>
      </c>
    </row>
    <row r="6" spans="1:15" ht="27" x14ac:dyDescent="0.15">
      <c r="A6" s="3" t="s">
        <v>17</v>
      </c>
      <c r="B6" s="3" t="s">
        <v>28</v>
      </c>
      <c r="C6" s="3">
        <v>4</v>
      </c>
      <c r="D6" s="3" t="s">
        <v>19</v>
      </c>
      <c r="E6" s="3">
        <v>17</v>
      </c>
      <c r="F6" s="3" t="s">
        <v>27</v>
      </c>
      <c r="G6" s="3" t="s">
        <v>21</v>
      </c>
      <c r="H6" s="3">
        <v>26</v>
      </c>
      <c r="I6" s="3">
        <v>26</v>
      </c>
      <c r="J6" s="3"/>
      <c r="K6" s="3">
        <f t="shared" si="0"/>
        <v>1768</v>
      </c>
      <c r="L6" s="3" t="s">
        <v>22</v>
      </c>
      <c r="M6" s="5" t="s">
        <v>23</v>
      </c>
      <c r="N6" s="5" t="s">
        <v>29</v>
      </c>
      <c r="O6" s="5" t="s">
        <v>30</v>
      </c>
    </row>
    <row r="7" spans="1:15" ht="27.75" customHeight="1" x14ac:dyDescent="0.15">
      <c r="A7" s="3" t="s">
        <v>17</v>
      </c>
      <c r="B7" s="3" t="s">
        <v>18</v>
      </c>
      <c r="C7" s="3">
        <v>4</v>
      </c>
      <c r="D7" s="3" t="s">
        <v>31</v>
      </c>
      <c r="E7" s="3">
        <v>7</v>
      </c>
      <c r="F7" s="15" t="s">
        <v>32</v>
      </c>
      <c r="G7" s="16"/>
      <c r="H7" s="10">
        <v>10</v>
      </c>
      <c r="I7" s="3">
        <v>26</v>
      </c>
      <c r="J7" s="3"/>
      <c r="K7" s="3">
        <f t="shared" si="0"/>
        <v>728</v>
      </c>
      <c r="L7" s="3" t="s">
        <v>22</v>
      </c>
      <c r="M7" s="5" t="s">
        <v>23</v>
      </c>
      <c r="N7" s="5" t="s">
        <v>24</v>
      </c>
      <c r="O7" s="5" t="s">
        <v>25</v>
      </c>
    </row>
    <row r="8" spans="1:15" ht="23.1" customHeight="1" x14ac:dyDescent="0.15">
      <c r="A8" s="3" t="s">
        <v>17</v>
      </c>
      <c r="B8" s="3" t="s">
        <v>18</v>
      </c>
      <c r="C8" s="3">
        <v>4</v>
      </c>
      <c r="D8" s="3" t="s">
        <v>19</v>
      </c>
      <c r="E8" s="3">
        <v>17</v>
      </c>
      <c r="F8" s="3" t="s">
        <v>20</v>
      </c>
      <c r="G8" s="3" t="s">
        <v>21</v>
      </c>
      <c r="H8" s="3">
        <v>10</v>
      </c>
      <c r="I8" s="3">
        <v>26</v>
      </c>
      <c r="J8" s="3"/>
      <c r="K8" s="3">
        <f t="shared" si="0"/>
        <v>1768</v>
      </c>
      <c r="L8" s="3" t="s">
        <v>22</v>
      </c>
      <c r="M8" s="5" t="s">
        <v>33</v>
      </c>
      <c r="N8" s="5" t="s">
        <v>24</v>
      </c>
      <c r="O8" s="5" t="s">
        <v>34</v>
      </c>
    </row>
    <row r="9" spans="1:15" ht="23.1" customHeight="1" x14ac:dyDescent="0.15">
      <c r="A9" s="3" t="s">
        <v>17</v>
      </c>
      <c r="B9" s="3" t="s">
        <v>18</v>
      </c>
      <c r="C9" s="3">
        <v>4</v>
      </c>
      <c r="D9" s="3" t="s">
        <v>19</v>
      </c>
      <c r="E9" s="3">
        <v>17</v>
      </c>
      <c r="F9" s="3" t="s">
        <v>27</v>
      </c>
      <c r="G9" s="3" t="s">
        <v>21</v>
      </c>
      <c r="H9" s="3">
        <v>10</v>
      </c>
      <c r="I9" s="3">
        <v>26</v>
      </c>
      <c r="J9" s="3"/>
      <c r="K9" s="3">
        <f t="shared" si="0"/>
        <v>1768</v>
      </c>
      <c r="L9" s="3" t="s">
        <v>22</v>
      </c>
      <c r="M9" s="5" t="s">
        <v>33</v>
      </c>
      <c r="N9" s="5" t="s">
        <v>24</v>
      </c>
      <c r="O9" s="5" t="s">
        <v>34</v>
      </c>
    </row>
    <row r="10" spans="1:15" ht="30.95" customHeight="1" x14ac:dyDescent="0.15">
      <c r="A10" s="3" t="s">
        <v>35</v>
      </c>
      <c r="B10" s="3"/>
      <c r="C10" s="3">
        <v>3</v>
      </c>
      <c r="D10" s="3" t="s">
        <v>31</v>
      </c>
      <c r="E10" s="3">
        <v>10</v>
      </c>
      <c r="F10" s="17" t="s">
        <v>36</v>
      </c>
      <c r="G10" s="18"/>
      <c r="H10" s="3">
        <v>20</v>
      </c>
      <c r="I10" s="3">
        <v>26</v>
      </c>
      <c r="J10" s="3"/>
      <c r="K10" s="3">
        <f t="shared" si="0"/>
        <v>780</v>
      </c>
      <c r="L10" s="2" t="s">
        <v>37</v>
      </c>
      <c r="M10" s="6" t="s">
        <v>38</v>
      </c>
      <c r="N10" s="6" t="s">
        <v>39</v>
      </c>
      <c r="O10" s="6" t="s">
        <v>40</v>
      </c>
    </row>
    <row r="11" spans="1:15" ht="23.1" customHeight="1" x14ac:dyDescent="0.15">
      <c r="A11" s="2" t="s">
        <v>35</v>
      </c>
      <c r="B11" s="2" t="s">
        <v>18</v>
      </c>
      <c r="C11" s="2">
        <v>2</v>
      </c>
      <c r="D11" s="2" t="s">
        <v>19</v>
      </c>
      <c r="E11" s="2">
        <v>17</v>
      </c>
      <c r="F11" s="2" t="s">
        <v>41</v>
      </c>
      <c r="G11" s="2" t="s">
        <v>42</v>
      </c>
      <c r="H11" s="2">
        <v>11</v>
      </c>
      <c r="I11" s="2">
        <v>26</v>
      </c>
      <c r="J11" s="2"/>
      <c r="K11" s="3">
        <f t="shared" si="0"/>
        <v>884</v>
      </c>
      <c r="L11" s="2" t="s">
        <v>37</v>
      </c>
      <c r="M11" s="6" t="s">
        <v>38</v>
      </c>
      <c r="N11" s="6" t="s">
        <v>39</v>
      </c>
      <c r="O11" s="6" t="s">
        <v>43</v>
      </c>
    </row>
    <row r="12" spans="1:15" ht="23.1" customHeight="1" x14ac:dyDescent="0.15">
      <c r="A12" s="2" t="s">
        <v>35</v>
      </c>
      <c r="B12" s="2" t="s">
        <v>28</v>
      </c>
      <c r="C12" s="2">
        <v>2</v>
      </c>
      <c r="D12" s="2" t="s">
        <v>19</v>
      </c>
      <c r="E12" s="2">
        <v>17</v>
      </c>
      <c r="F12" s="2" t="s">
        <v>44</v>
      </c>
      <c r="G12" s="2" t="s">
        <v>42</v>
      </c>
      <c r="H12" s="2">
        <v>20</v>
      </c>
      <c r="I12" s="2">
        <v>26</v>
      </c>
      <c r="J12" s="2"/>
      <c r="K12" s="3">
        <f t="shared" ref="K12:K20" si="1">C12*E12*SUM(I12:J12)</f>
        <v>884</v>
      </c>
      <c r="L12" s="2" t="s">
        <v>37</v>
      </c>
      <c r="M12" s="6" t="s">
        <v>38</v>
      </c>
      <c r="N12" s="6" t="s">
        <v>45</v>
      </c>
      <c r="O12" s="6" t="s">
        <v>43</v>
      </c>
    </row>
    <row r="13" spans="1:15" ht="23.1" customHeight="1" x14ac:dyDescent="0.15">
      <c r="A13" s="2" t="s">
        <v>35</v>
      </c>
      <c r="B13" s="2" t="s">
        <v>18</v>
      </c>
      <c r="C13" s="2">
        <v>2</v>
      </c>
      <c r="D13" s="2" t="s">
        <v>19</v>
      </c>
      <c r="E13" s="2">
        <v>17</v>
      </c>
      <c r="F13" s="2" t="s">
        <v>46</v>
      </c>
      <c r="G13" s="2" t="s">
        <v>42</v>
      </c>
      <c r="H13" s="2">
        <v>10</v>
      </c>
      <c r="I13" s="2">
        <v>26</v>
      </c>
      <c r="J13" s="2"/>
      <c r="K13" s="3">
        <f t="shared" si="1"/>
        <v>884</v>
      </c>
      <c r="L13" s="2" t="s">
        <v>37</v>
      </c>
      <c r="M13" s="6" t="s">
        <v>38</v>
      </c>
      <c r="N13" s="6" t="s">
        <v>39</v>
      </c>
      <c r="O13" s="6" t="s">
        <v>47</v>
      </c>
    </row>
    <row r="14" spans="1:15" ht="23.1" customHeight="1" x14ac:dyDescent="0.15">
      <c r="A14" s="2" t="s">
        <v>35</v>
      </c>
      <c r="B14" s="2" t="s">
        <v>18</v>
      </c>
      <c r="C14" s="2">
        <v>2</v>
      </c>
      <c r="D14" s="2" t="s">
        <v>19</v>
      </c>
      <c r="E14" s="2">
        <v>17</v>
      </c>
      <c r="F14" s="2" t="s">
        <v>20</v>
      </c>
      <c r="G14" s="2" t="s">
        <v>48</v>
      </c>
      <c r="H14" s="2">
        <v>12</v>
      </c>
      <c r="I14" s="2">
        <v>26</v>
      </c>
      <c r="J14" s="2"/>
      <c r="K14" s="3">
        <f t="shared" si="1"/>
        <v>884</v>
      </c>
      <c r="L14" s="2" t="s">
        <v>37</v>
      </c>
      <c r="M14" s="6" t="s">
        <v>38</v>
      </c>
      <c r="N14" s="6" t="s">
        <v>39</v>
      </c>
      <c r="O14" s="6" t="s">
        <v>49</v>
      </c>
    </row>
    <row r="15" spans="1:15" ht="23.1" customHeight="1" x14ac:dyDescent="0.15">
      <c r="A15" s="2" t="s">
        <v>35</v>
      </c>
      <c r="B15" s="2" t="s">
        <v>18</v>
      </c>
      <c r="C15" s="2">
        <v>2</v>
      </c>
      <c r="D15" s="2" t="s">
        <v>19</v>
      </c>
      <c r="E15" s="2">
        <v>17</v>
      </c>
      <c r="F15" s="2" t="s">
        <v>20</v>
      </c>
      <c r="G15" s="2" t="s">
        <v>50</v>
      </c>
      <c r="H15" s="2">
        <v>8</v>
      </c>
      <c r="I15" s="2">
        <v>26</v>
      </c>
      <c r="J15" s="2"/>
      <c r="K15" s="3">
        <f t="shared" si="1"/>
        <v>884</v>
      </c>
      <c r="L15" s="2" t="s">
        <v>37</v>
      </c>
      <c r="M15" s="6" t="s">
        <v>38</v>
      </c>
      <c r="N15" s="6" t="s">
        <v>39</v>
      </c>
      <c r="O15" s="6" t="s">
        <v>43</v>
      </c>
    </row>
    <row r="16" spans="1:15" ht="23.1" customHeight="1" x14ac:dyDescent="0.15">
      <c r="A16" s="2" t="s">
        <v>35</v>
      </c>
      <c r="B16" s="2" t="s">
        <v>18</v>
      </c>
      <c r="C16" s="2">
        <v>2</v>
      </c>
      <c r="D16" s="2" t="s">
        <v>19</v>
      </c>
      <c r="E16" s="2">
        <v>17</v>
      </c>
      <c r="F16" s="2" t="s">
        <v>20</v>
      </c>
      <c r="G16" s="2" t="s">
        <v>51</v>
      </c>
      <c r="H16" s="2">
        <v>1</v>
      </c>
      <c r="I16" s="2">
        <v>26</v>
      </c>
      <c r="J16" s="2"/>
      <c r="K16" s="3">
        <f t="shared" si="1"/>
        <v>884</v>
      </c>
      <c r="L16" s="2" t="s">
        <v>37</v>
      </c>
      <c r="M16" s="6" t="s">
        <v>38</v>
      </c>
      <c r="N16" s="6" t="s">
        <v>39</v>
      </c>
      <c r="O16" s="6" t="s">
        <v>49</v>
      </c>
    </row>
    <row r="17" spans="1:15" ht="23.1" customHeight="1" x14ac:dyDescent="0.15">
      <c r="A17" s="2" t="s">
        <v>35</v>
      </c>
      <c r="B17" s="2" t="s">
        <v>18</v>
      </c>
      <c r="C17" s="2">
        <v>2</v>
      </c>
      <c r="D17" s="2" t="s">
        <v>19</v>
      </c>
      <c r="E17" s="2">
        <v>17</v>
      </c>
      <c r="F17" s="2" t="s">
        <v>27</v>
      </c>
      <c r="G17" s="2" t="s">
        <v>48</v>
      </c>
      <c r="H17" s="2">
        <v>10</v>
      </c>
      <c r="I17" s="2">
        <v>26</v>
      </c>
      <c r="J17" s="2"/>
      <c r="K17" s="3">
        <f t="shared" si="1"/>
        <v>884</v>
      </c>
      <c r="L17" s="2" t="s">
        <v>37</v>
      </c>
      <c r="M17" s="6" t="s">
        <v>38</v>
      </c>
      <c r="N17" s="6" t="s">
        <v>52</v>
      </c>
      <c r="O17" s="6" t="s">
        <v>43</v>
      </c>
    </row>
    <row r="18" spans="1:15" ht="23.1" customHeight="1" x14ac:dyDescent="0.15">
      <c r="A18" s="2" t="s">
        <v>35</v>
      </c>
      <c r="B18" s="2" t="s">
        <v>18</v>
      </c>
      <c r="C18" s="2">
        <v>2</v>
      </c>
      <c r="D18" s="2" t="s">
        <v>19</v>
      </c>
      <c r="E18" s="2">
        <v>17</v>
      </c>
      <c r="F18" s="2" t="s">
        <v>27</v>
      </c>
      <c r="G18" s="2" t="s">
        <v>50</v>
      </c>
      <c r="H18" s="2">
        <v>12</v>
      </c>
      <c r="I18" s="2">
        <v>26</v>
      </c>
      <c r="J18" s="2"/>
      <c r="K18" s="3">
        <f t="shared" si="1"/>
        <v>884</v>
      </c>
      <c r="L18" s="2" t="s">
        <v>37</v>
      </c>
      <c r="M18" s="6" t="s">
        <v>38</v>
      </c>
      <c r="N18" s="6" t="s">
        <v>39</v>
      </c>
      <c r="O18" s="6" t="s">
        <v>49</v>
      </c>
    </row>
    <row r="19" spans="1:15" ht="23.1" customHeight="1" x14ac:dyDescent="0.15">
      <c r="A19" s="2" t="s">
        <v>35</v>
      </c>
      <c r="B19" s="2" t="s">
        <v>28</v>
      </c>
      <c r="C19" s="2">
        <v>2</v>
      </c>
      <c r="D19" s="2" t="s">
        <v>19</v>
      </c>
      <c r="E19" s="2">
        <v>17</v>
      </c>
      <c r="F19" s="2" t="s">
        <v>27</v>
      </c>
      <c r="G19" s="2" t="s">
        <v>53</v>
      </c>
      <c r="H19" s="2">
        <v>20</v>
      </c>
      <c r="I19" s="2">
        <v>26</v>
      </c>
      <c r="J19" s="2"/>
      <c r="K19" s="3">
        <f t="shared" si="1"/>
        <v>884</v>
      </c>
      <c r="L19" s="2" t="s">
        <v>37</v>
      </c>
      <c r="M19" s="6" t="s">
        <v>38</v>
      </c>
      <c r="N19" s="6" t="s">
        <v>45</v>
      </c>
      <c r="O19" s="6" t="s">
        <v>43</v>
      </c>
    </row>
    <row r="20" spans="1:15" ht="23.1" customHeight="1" x14ac:dyDescent="0.15">
      <c r="A20" s="3" t="s">
        <v>54</v>
      </c>
      <c r="B20" s="3" t="s">
        <v>18</v>
      </c>
      <c r="C20" s="3">
        <v>3</v>
      </c>
      <c r="D20" s="3" t="s">
        <v>19</v>
      </c>
      <c r="E20" s="3">
        <v>17</v>
      </c>
      <c r="F20" s="3" t="s">
        <v>20</v>
      </c>
      <c r="G20" s="3" t="s">
        <v>55</v>
      </c>
      <c r="H20" s="3">
        <v>6</v>
      </c>
      <c r="I20" s="3">
        <v>26</v>
      </c>
      <c r="J20" s="3"/>
      <c r="K20" s="3">
        <f t="shared" si="1"/>
        <v>1326</v>
      </c>
      <c r="L20" s="3" t="s">
        <v>56</v>
      </c>
      <c r="M20" s="5" t="s">
        <v>57</v>
      </c>
      <c r="N20" s="5" t="s">
        <v>58</v>
      </c>
      <c r="O20" s="5" t="s">
        <v>59</v>
      </c>
    </row>
    <row r="21" spans="1:15" ht="23.1" customHeight="1" x14ac:dyDescent="0.15">
      <c r="A21" s="3" t="s">
        <v>54</v>
      </c>
      <c r="B21" s="3" t="s">
        <v>18</v>
      </c>
      <c r="C21" s="3">
        <v>3</v>
      </c>
      <c r="D21" s="3" t="s">
        <v>19</v>
      </c>
      <c r="E21" s="3">
        <v>17</v>
      </c>
      <c r="F21" s="3" t="s">
        <v>20</v>
      </c>
      <c r="G21" s="3" t="s">
        <v>60</v>
      </c>
      <c r="H21" s="3">
        <v>6</v>
      </c>
      <c r="I21" s="3">
        <v>26</v>
      </c>
      <c r="J21" s="3"/>
      <c r="K21" s="3">
        <f t="shared" ref="K21:K24" si="2">C21*E21*SUM(I21:J21)</f>
        <v>1326</v>
      </c>
      <c r="L21" s="3" t="s">
        <v>56</v>
      </c>
      <c r="M21" s="5" t="s">
        <v>57</v>
      </c>
      <c r="N21" s="5" t="s">
        <v>58</v>
      </c>
      <c r="O21" s="5" t="s">
        <v>59</v>
      </c>
    </row>
    <row r="22" spans="1:15" ht="23.1" customHeight="1" x14ac:dyDescent="0.15">
      <c r="A22" s="3" t="s">
        <v>54</v>
      </c>
      <c r="B22" s="3" t="s">
        <v>18</v>
      </c>
      <c r="C22" s="3">
        <v>3</v>
      </c>
      <c r="D22" s="3" t="s">
        <v>19</v>
      </c>
      <c r="E22" s="3">
        <v>17</v>
      </c>
      <c r="F22" s="3" t="s">
        <v>27</v>
      </c>
      <c r="G22" s="3" t="s">
        <v>55</v>
      </c>
      <c r="H22" s="3">
        <v>6</v>
      </c>
      <c r="I22" s="3">
        <v>26</v>
      </c>
      <c r="J22" s="3"/>
      <c r="K22" s="3">
        <f t="shared" si="2"/>
        <v>1326</v>
      </c>
      <c r="L22" s="3" t="s">
        <v>56</v>
      </c>
      <c r="M22" s="5" t="s">
        <v>57</v>
      </c>
      <c r="N22" s="5" t="s">
        <v>58</v>
      </c>
      <c r="O22" s="5" t="s">
        <v>59</v>
      </c>
    </row>
    <row r="23" spans="1:15" ht="23.1" customHeight="1" x14ac:dyDescent="0.15">
      <c r="A23" s="3" t="s">
        <v>54</v>
      </c>
      <c r="B23" s="3" t="s">
        <v>18</v>
      </c>
      <c r="C23" s="3">
        <v>3</v>
      </c>
      <c r="D23" s="3" t="s">
        <v>19</v>
      </c>
      <c r="E23" s="3">
        <v>17</v>
      </c>
      <c r="F23" s="3" t="s">
        <v>27</v>
      </c>
      <c r="G23" s="3" t="s">
        <v>60</v>
      </c>
      <c r="H23" s="3">
        <v>6</v>
      </c>
      <c r="I23" s="3">
        <v>26</v>
      </c>
      <c r="J23" s="3"/>
      <c r="K23" s="3">
        <f t="shared" si="2"/>
        <v>1326</v>
      </c>
      <c r="L23" s="3" t="s">
        <v>56</v>
      </c>
      <c r="M23" s="5" t="s">
        <v>57</v>
      </c>
      <c r="N23" s="5" t="s">
        <v>58</v>
      </c>
      <c r="O23" s="5" t="s">
        <v>59</v>
      </c>
    </row>
    <row r="24" spans="1:15" ht="23.1" customHeight="1" x14ac:dyDescent="0.15">
      <c r="A24" s="3" t="s">
        <v>54</v>
      </c>
      <c r="B24" s="3" t="s">
        <v>28</v>
      </c>
      <c r="C24" s="3">
        <v>3</v>
      </c>
      <c r="D24" s="3" t="s">
        <v>19</v>
      </c>
      <c r="E24" s="3">
        <v>34</v>
      </c>
      <c r="F24" s="3" t="s">
        <v>61</v>
      </c>
      <c r="G24" s="3" t="s">
        <v>55</v>
      </c>
      <c r="H24" s="3">
        <v>16</v>
      </c>
      <c r="I24" s="3">
        <v>26</v>
      </c>
      <c r="J24" s="3"/>
      <c r="K24" s="3">
        <f t="shared" si="2"/>
        <v>2652</v>
      </c>
      <c r="L24" s="3" t="s">
        <v>56</v>
      </c>
      <c r="M24" s="5" t="s">
        <v>57</v>
      </c>
      <c r="N24" s="5" t="s">
        <v>58</v>
      </c>
      <c r="O24" s="5" t="s">
        <v>59</v>
      </c>
    </row>
    <row r="25" spans="1:15" ht="23.1" customHeight="1" x14ac:dyDescent="0.15">
      <c r="A25" s="3" t="s">
        <v>54</v>
      </c>
      <c r="B25" s="3" t="s">
        <v>28</v>
      </c>
      <c r="C25" s="3">
        <v>3</v>
      </c>
      <c r="D25" s="3" t="s">
        <v>19</v>
      </c>
      <c r="E25" s="3">
        <v>34</v>
      </c>
      <c r="F25" s="3" t="s">
        <v>61</v>
      </c>
      <c r="G25" s="3" t="s">
        <v>60</v>
      </c>
      <c r="H25" s="3">
        <v>16</v>
      </c>
      <c r="I25" s="3">
        <v>26</v>
      </c>
      <c r="J25" s="3"/>
      <c r="K25" s="3">
        <f t="shared" ref="K25:K41" si="3">C25*E25*SUM(I25:J25)</f>
        <v>2652</v>
      </c>
      <c r="L25" s="3" t="s">
        <v>56</v>
      </c>
      <c r="M25" s="5" t="s">
        <v>57</v>
      </c>
      <c r="N25" s="5" t="s">
        <v>58</v>
      </c>
      <c r="O25" s="5" t="s">
        <v>59</v>
      </c>
    </row>
    <row r="26" spans="1:15" ht="27.75" customHeight="1" x14ac:dyDescent="0.15">
      <c r="A26" s="3" t="s">
        <v>54</v>
      </c>
      <c r="B26" s="3"/>
      <c r="C26" s="3">
        <v>3</v>
      </c>
      <c r="D26" s="3" t="s">
        <v>31</v>
      </c>
      <c r="E26" s="3">
        <v>8</v>
      </c>
      <c r="F26" s="15" t="s">
        <v>62</v>
      </c>
      <c r="G26" s="16"/>
      <c r="H26" s="3">
        <v>26</v>
      </c>
      <c r="I26" s="3">
        <v>26</v>
      </c>
      <c r="J26" s="3"/>
      <c r="K26" s="3">
        <f t="shared" si="3"/>
        <v>624</v>
      </c>
      <c r="L26" s="3" t="s">
        <v>56</v>
      </c>
      <c r="M26" s="5" t="s">
        <v>57</v>
      </c>
      <c r="N26" s="5" t="s">
        <v>58</v>
      </c>
      <c r="O26" s="5" t="s">
        <v>59</v>
      </c>
    </row>
    <row r="27" spans="1:15" ht="27.75" customHeight="1" x14ac:dyDescent="0.15">
      <c r="A27" s="3" t="s">
        <v>54</v>
      </c>
      <c r="B27" s="3"/>
      <c r="C27" s="3">
        <v>3</v>
      </c>
      <c r="D27" s="3" t="s">
        <v>31</v>
      </c>
      <c r="E27" s="3">
        <v>8</v>
      </c>
      <c r="F27" s="15" t="s">
        <v>63</v>
      </c>
      <c r="G27" s="16"/>
      <c r="H27" s="3">
        <v>26</v>
      </c>
      <c r="I27" s="3">
        <v>26</v>
      </c>
      <c r="J27" s="3"/>
      <c r="K27" s="3">
        <f t="shared" si="3"/>
        <v>624</v>
      </c>
      <c r="L27" s="3" t="s">
        <v>56</v>
      </c>
      <c r="M27" s="5" t="s">
        <v>57</v>
      </c>
      <c r="N27" s="5" t="s">
        <v>58</v>
      </c>
      <c r="O27" s="5" t="s">
        <v>59</v>
      </c>
    </row>
    <row r="28" spans="1:15" ht="32.1" customHeight="1" x14ac:dyDescent="0.15">
      <c r="A28" s="2" t="s">
        <v>64</v>
      </c>
      <c r="B28" s="3"/>
      <c r="C28" s="3">
        <v>3</v>
      </c>
      <c r="D28" s="3" t="s">
        <v>31</v>
      </c>
      <c r="E28" s="3">
        <v>10</v>
      </c>
      <c r="F28" s="17" t="s">
        <v>65</v>
      </c>
      <c r="G28" s="18"/>
      <c r="H28" s="3">
        <v>20</v>
      </c>
      <c r="I28" s="3">
        <v>39</v>
      </c>
      <c r="J28" s="3">
        <v>2</v>
      </c>
      <c r="K28" s="3">
        <f t="shared" si="3"/>
        <v>1230</v>
      </c>
      <c r="L28" s="7" t="s">
        <v>66</v>
      </c>
      <c r="M28" s="8" t="s">
        <v>38</v>
      </c>
      <c r="N28" s="4" t="s">
        <v>39</v>
      </c>
      <c r="O28" s="4" t="s">
        <v>67</v>
      </c>
    </row>
    <row r="29" spans="1:15" ht="27.75" customHeight="1" x14ac:dyDescent="0.15">
      <c r="A29" s="2" t="s">
        <v>64</v>
      </c>
      <c r="B29" s="2" t="s">
        <v>28</v>
      </c>
      <c r="C29" s="2">
        <v>2</v>
      </c>
      <c r="D29" s="2" t="s">
        <v>19</v>
      </c>
      <c r="E29" s="2">
        <v>17</v>
      </c>
      <c r="F29" s="2" t="s">
        <v>41</v>
      </c>
      <c r="G29" s="2" t="s">
        <v>42</v>
      </c>
      <c r="H29" s="2">
        <v>20</v>
      </c>
      <c r="I29" s="2">
        <v>39</v>
      </c>
      <c r="J29" s="2">
        <v>2</v>
      </c>
      <c r="K29" s="3">
        <f t="shared" si="3"/>
        <v>1394</v>
      </c>
      <c r="L29" s="2" t="s">
        <v>66</v>
      </c>
      <c r="M29" s="4" t="s">
        <v>38</v>
      </c>
      <c r="N29" s="4" t="s">
        <v>45</v>
      </c>
      <c r="O29" s="4" t="s">
        <v>43</v>
      </c>
    </row>
    <row r="30" spans="1:15" ht="27.75" customHeight="1" x14ac:dyDescent="0.15">
      <c r="A30" s="2" t="s">
        <v>64</v>
      </c>
      <c r="B30" s="2" t="s">
        <v>28</v>
      </c>
      <c r="C30" s="2">
        <v>2</v>
      </c>
      <c r="D30" s="2" t="s">
        <v>19</v>
      </c>
      <c r="E30" s="2">
        <v>17</v>
      </c>
      <c r="F30" s="2" t="s">
        <v>20</v>
      </c>
      <c r="G30" s="2" t="s">
        <v>50</v>
      </c>
      <c r="H30" s="2">
        <v>20</v>
      </c>
      <c r="I30" s="2">
        <v>39</v>
      </c>
      <c r="J30" s="2">
        <v>2</v>
      </c>
      <c r="K30" s="3">
        <f t="shared" si="3"/>
        <v>1394</v>
      </c>
      <c r="L30" s="2" t="s">
        <v>66</v>
      </c>
      <c r="M30" s="4" t="s">
        <v>38</v>
      </c>
      <c r="N30" s="4" t="s">
        <v>45</v>
      </c>
      <c r="O30" s="4" t="s">
        <v>43</v>
      </c>
    </row>
    <row r="31" spans="1:15" ht="27.75" customHeight="1" x14ac:dyDescent="0.15">
      <c r="A31" s="2" t="s">
        <v>64</v>
      </c>
      <c r="B31" s="2" t="s">
        <v>18</v>
      </c>
      <c r="C31" s="2">
        <v>2</v>
      </c>
      <c r="D31" s="2" t="s">
        <v>19</v>
      </c>
      <c r="E31" s="2">
        <v>17</v>
      </c>
      <c r="F31" s="2" t="s">
        <v>20</v>
      </c>
      <c r="G31" s="2" t="s">
        <v>51</v>
      </c>
      <c r="H31" s="2">
        <v>4</v>
      </c>
      <c r="I31" s="2">
        <v>39</v>
      </c>
      <c r="J31" s="2">
        <v>2</v>
      </c>
      <c r="K31" s="3">
        <f t="shared" si="3"/>
        <v>1394</v>
      </c>
      <c r="L31" s="2" t="s">
        <v>66</v>
      </c>
      <c r="M31" s="4" t="s">
        <v>38</v>
      </c>
      <c r="N31" s="4" t="s">
        <v>39</v>
      </c>
      <c r="O31" s="4" t="s">
        <v>43</v>
      </c>
    </row>
    <row r="32" spans="1:15" ht="27.75" customHeight="1" x14ac:dyDescent="0.15">
      <c r="A32" s="2" t="s">
        <v>64</v>
      </c>
      <c r="B32" s="2" t="s">
        <v>18</v>
      </c>
      <c r="C32" s="2">
        <v>2</v>
      </c>
      <c r="D32" s="2" t="s">
        <v>19</v>
      </c>
      <c r="E32" s="2">
        <v>17</v>
      </c>
      <c r="F32" s="2" t="s">
        <v>20</v>
      </c>
      <c r="G32" s="2" t="s">
        <v>68</v>
      </c>
      <c r="H32" s="2">
        <v>3</v>
      </c>
      <c r="I32" s="2">
        <v>39</v>
      </c>
      <c r="J32" s="2">
        <v>2</v>
      </c>
      <c r="K32" s="3">
        <f t="shared" si="3"/>
        <v>1394</v>
      </c>
      <c r="L32" s="2" t="s">
        <v>66</v>
      </c>
      <c r="M32" s="4" t="s">
        <v>38</v>
      </c>
      <c r="N32" s="4" t="s">
        <v>39</v>
      </c>
      <c r="O32" s="4" t="s">
        <v>49</v>
      </c>
    </row>
    <row r="33" spans="1:15" ht="27.75" customHeight="1" x14ac:dyDescent="0.15">
      <c r="A33" s="2" t="s">
        <v>64</v>
      </c>
      <c r="B33" s="2" t="s">
        <v>28</v>
      </c>
      <c r="C33" s="2">
        <v>2</v>
      </c>
      <c r="D33" s="2" t="s">
        <v>19</v>
      </c>
      <c r="E33" s="2">
        <v>17</v>
      </c>
      <c r="F33" s="2" t="s">
        <v>27</v>
      </c>
      <c r="G33" s="2" t="s">
        <v>50</v>
      </c>
      <c r="H33" s="2">
        <v>10</v>
      </c>
      <c r="I33" s="2">
        <v>39</v>
      </c>
      <c r="J33" s="2">
        <v>2</v>
      </c>
      <c r="K33" s="3">
        <f t="shared" si="3"/>
        <v>1394</v>
      </c>
      <c r="L33" s="2" t="s">
        <v>66</v>
      </c>
      <c r="M33" s="4" t="s">
        <v>38</v>
      </c>
      <c r="N33" s="4" t="s">
        <v>45</v>
      </c>
      <c r="O33" s="4" t="s">
        <v>43</v>
      </c>
    </row>
    <row r="34" spans="1:15" ht="27.75" customHeight="1" x14ac:dyDescent="0.15">
      <c r="A34" s="2" t="s">
        <v>69</v>
      </c>
      <c r="B34" s="2" t="s">
        <v>28</v>
      </c>
      <c r="C34" s="2">
        <v>2</v>
      </c>
      <c r="D34" s="2" t="s">
        <v>19</v>
      </c>
      <c r="E34" s="2">
        <v>17</v>
      </c>
      <c r="F34" s="2" t="s">
        <v>46</v>
      </c>
      <c r="G34" s="2" t="s">
        <v>42</v>
      </c>
      <c r="H34" s="2">
        <v>6</v>
      </c>
      <c r="I34" s="2">
        <v>26</v>
      </c>
      <c r="J34" s="2"/>
      <c r="K34" s="3">
        <f t="shared" si="3"/>
        <v>884</v>
      </c>
      <c r="L34" s="2" t="s">
        <v>70</v>
      </c>
      <c r="M34" s="4" t="s">
        <v>38</v>
      </c>
      <c r="N34" s="4" t="s">
        <v>52</v>
      </c>
      <c r="O34" s="4" t="s">
        <v>43</v>
      </c>
    </row>
    <row r="35" spans="1:15" ht="27.75" customHeight="1" x14ac:dyDescent="0.15">
      <c r="A35" s="2" t="s">
        <v>69</v>
      </c>
      <c r="B35" s="2" t="s">
        <v>28</v>
      </c>
      <c r="C35" s="2">
        <v>2</v>
      </c>
      <c r="D35" s="2" t="s">
        <v>19</v>
      </c>
      <c r="E35" s="2">
        <v>17</v>
      </c>
      <c r="F35" s="2" t="s">
        <v>20</v>
      </c>
      <c r="G35" s="2" t="s">
        <v>50</v>
      </c>
      <c r="H35" s="2">
        <v>20</v>
      </c>
      <c r="I35" s="2">
        <v>26</v>
      </c>
      <c r="J35" s="2"/>
      <c r="K35" s="3">
        <f t="shared" si="3"/>
        <v>884</v>
      </c>
      <c r="L35" s="2" t="s">
        <v>70</v>
      </c>
      <c r="M35" s="4" t="s">
        <v>38</v>
      </c>
      <c r="N35" s="4" t="s">
        <v>45</v>
      </c>
      <c r="O35" s="4" t="s">
        <v>43</v>
      </c>
    </row>
    <row r="36" spans="1:15" ht="27.75" customHeight="1" x14ac:dyDescent="0.15">
      <c r="A36" s="2" t="s">
        <v>69</v>
      </c>
      <c r="B36" s="2" t="s">
        <v>18</v>
      </c>
      <c r="C36" s="2">
        <v>2</v>
      </c>
      <c r="D36" s="2" t="s">
        <v>19</v>
      </c>
      <c r="E36" s="2">
        <v>17</v>
      </c>
      <c r="F36" s="2" t="s">
        <v>20</v>
      </c>
      <c r="G36" s="2" t="s">
        <v>51</v>
      </c>
      <c r="H36" s="2" t="s">
        <v>71</v>
      </c>
      <c r="I36" s="2">
        <v>26</v>
      </c>
      <c r="J36" s="2"/>
      <c r="K36" s="3">
        <f t="shared" si="3"/>
        <v>884</v>
      </c>
      <c r="L36" s="2" t="s">
        <v>70</v>
      </c>
      <c r="M36" s="4" t="s">
        <v>38</v>
      </c>
      <c r="N36" s="4" t="s">
        <v>39</v>
      </c>
      <c r="O36" s="4" t="s">
        <v>49</v>
      </c>
    </row>
    <row r="37" spans="1:15" ht="27.75" customHeight="1" x14ac:dyDescent="0.15">
      <c r="A37" s="2" t="s">
        <v>69</v>
      </c>
      <c r="B37" s="2" t="s">
        <v>28</v>
      </c>
      <c r="C37" s="2">
        <v>2</v>
      </c>
      <c r="D37" s="2" t="s">
        <v>19</v>
      </c>
      <c r="E37" s="2">
        <v>17</v>
      </c>
      <c r="F37" s="2" t="s">
        <v>27</v>
      </c>
      <c r="G37" s="2" t="s">
        <v>51</v>
      </c>
      <c r="H37" s="2">
        <v>20</v>
      </c>
      <c r="I37" s="2">
        <v>26</v>
      </c>
      <c r="J37" s="2"/>
      <c r="K37" s="3">
        <f t="shared" si="3"/>
        <v>884</v>
      </c>
      <c r="L37" s="2" t="s">
        <v>70</v>
      </c>
      <c r="M37" s="4" t="s">
        <v>38</v>
      </c>
      <c r="N37" s="4" t="s">
        <v>45</v>
      </c>
      <c r="O37" s="4" t="s">
        <v>43</v>
      </c>
    </row>
    <row r="38" spans="1:15" ht="27.75" customHeight="1" x14ac:dyDescent="0.15">
      <c r="A38" s="2" t="s">
        <v>72</v>
      </c>
      <c r="B38" s="2" t="s">
        <v>18</v>
      </c>
      <c r="C38" s="2">
        <v>2</v>
      </c>
      <c r="D38" s="2" t="s">
        <v>19</v>
      </c>
      <c r="E38" s="2">
        <v>17</v>
      </c>
      <c r="F38" s="2" t="s">
        <v>20</v>
      </c>
      <c r="G38" s="2" t="s">
        <v>73</v>
      </c>
      <c r="H38" s="2">
        <v>2</v>
      </c>
      <c r="I38" s="2">
        <v>26</v>
      </c>
      <c r="J38" s="2"/>
      <c r="K38" s="3">
        <f t="shared" si="3"/>
        <v>884</v>
      </c>
      <c r="L38" s="2" t="s">
        <v>70</v>
      </c>
      <c r="M38" s="4" t="s">
        <v>38</v>
      </c>
      <c r="N38" s="4" t="s">
        <v>39</v>
      </c>
      <c r="O38" s="4" t="s">
        <v>49</v>
      </c>
    </row>
    <row r="39" spans="1:15" ht="40.5" x14ac:dyDescent="0.15">
      <c r="A39" s="3" t="s">
        <v>74</v>
      </c>
      <c r="B39" s="3" t="s">
        <v>18</v>
      </c>
      <c r="C39" s="3">
        <v>2</v>
      </c>
      <c r="D39" s="3" t="s">
        <v>19</v>
      </c>
      <c r="E39" s="3">
        <v>17</v>
      </c>
      <c r="F39" s="3" t="s">
        <v>20</v>
      </c>
      <c r="G39" s="3" t="s">
        <v>75</v>
      </c>
      <c r="H39" s="3">
        <v>8</v>
      </c>
      <c r="I39" s="3">
        <v>39</v>
      </c>
      <c r="J39" s="3"/>
      <c r="K39" s="3">
        <f t="shared" si="3"/>
        <v>1326</v>
      </c>
      <c r="L39" s="3" t="s">
        <v>76</v>
      </c>
      <c r="M39" s="5" t="s">
        <v>77</v>
      </c>
      <c r="N39" s="5" t="s">
        <v>78</v>
      </c>
      <c r="O39" s="5" t="s">
        <v>79</v>
      </c>
    </row>
    <row r="40" spans="1:15" ht="40.5" x14ac:dyDescent="0.15">
      <c r="A40" s="3" t="s">
        <v>74</v>
      </c>
      <c r="B40" s="3" t="s">
        <v>18</v>
      </c>
      <c r="C40" s="3">
        <v>2</v>
      </c>
      <c r="D40" s="3" t="s">
        <v>19</v>
      </c>
      <c r="E40" s="3">
        <v>17</v>
      </c>
      <c r="F40" s="3" t="s">
        <v>20</v>
      </c>
      <c r="G40" s="3" t="s">
        <v>80</v>
      </c>
      <c r="H40" s="3">
        <v>13</v>
      </c>
      <c r="I40" s="3">
        <v>39</v>
      </c>
      <c r="J40" s="3"/>
      <c r="K40" s="3">
        <f t="shared" si="3"/>
        <v>1326</v>
      </c>
      <c r="L40" s="3" t="s">
        <v>76</v>
      </c>
      <c r="M40" s="5" t="s">
        <v>81</v>
      </c>
      <c r="N40" s="5" t="s">
        <v>78</v>
      </c>
      <c r="O40" s="5" t="s">
        <v>79</v>
      </c>
    </row>
    <row r="41" spans="1:15" ht="27" x14ac:dyDescent="0.15">
      <c r="A41" s="3" t="s">
        <v>74</v>
      </c>
      <c r="B41" s="3" t="s">
        <v>28</v>
      </c>
      <c r="C41" s="3">
        <v>2</v>
      </c>
      <c r="D41" s="3" t="s">
        <v>19</v>
      </c>
      <c r="E41" s="3">
        <v>17</v>
      </c>
      <c r="F41" s="3" t="s">
        <v>20</v>
      </c>
      <c r="G41" s="3" t="s">
        <v>82</v>
      </c>
      <c r="H41" s="3">
        <v>20</v>
      </c>
      <c r="I41" s="3">
        <v>39</v>
      </c>
      <c r="J41" s="3"/>
      <c r="K41" s="3">
        <f t="shared" si="3"/>
        <v>1326</v>
      </c>
      <c r="L41" s="3" t="s">
        <v>76</v>
      </c>
      <c r="M41" s="5" t="s">
        <v>81</v>
      </c>
      <c r="N41" s="4" t="s">
        <v>45</v>
      </c>
      <c r="O41" s="5" t="s">
        <v>79</v>
      </c>
    </row>
    <row r="42" spans="1:15" x14ac:dyDescent="0.15">
      <c r="A42" s="12" t="s">
        <v>83</v>
      </c>
      <c r="B42" s="12" t="s">
        <v>28</v>
      </c>
      <c r="C42" s="12">
        <v>4</v>
      </c>
      <c r="D42" s="12" t="s">
        <v>19</v>
      </c>
      <c r="E42" s="12">
        <v>25</v>
      </c>
      <c r="F42" s="3" t="s">
        <v>84</v>
      </c>
      <c r="G42" s="3" t="s">
        <v>85</v>
      </c>
      <c r="H42" s="12">
        <v>10</v>
      </c>
      <c r="I42" s="12">
        <v>39</v>
      </c>
      <c r="J42" s="12">
        <v>6</v>
      </c>
      <c r="K42" s="12">
        <f t="shared" ref="K42" si="4">C42*E42*SUM(I42:J42)</f>
        <v>4500</v>
      </c>
      <c r="L42" s="12" t="s">
        <v>86</v>
      </c>
      <c r="M42" s="12"/>
      <c r="N42" s="12" t="s">
        <v>87</v>
      </c>
      <c r="O42" s="5" t="s">
        <v>88</v>
      </c>
    </row>
    <row r="43" spans="1:15" x14ac:dyDescent="0.15">
      <c r="A43" s="13"/>
      <c r="B43" s="13"/>
      <c r="C43" s="13"/>
      <c r="D43" s="13"/>
      <c r="E43" s="13"/>
      <c r="F43" s="3" t="s">
        <v>27</v>
      </c>
      <c r="G43" s="3" t="s">
        <v>89</v>
      </c>
      <c r="H43" s="13"/>
      <c r="I43" s="13"/>
      <c r="J43" s="13"/>
      <c r="K43" s="13"/>
      <c r="L43" s="13"/>
      <c r="M43" s="13"/>
      <c r="N43" s="13"/>
      <c r="O43" s="5" t="s">
        <v>90</v>
      </c>
    </row>
    <row r="44" spans="1:15" x14ac:dyDescent="0.15">
      <c r="A44" s="12" t="s">
        <v>83</v>
      </c>
      <c r="B44" s="12" t="s">
        <v>28</v>
      </c>
      <c r="C44" s="12">
        <v>4</v>
      </c>
      <c r="D44" s="12" t="s">
        <v>19</v>
      </c>
      <c r="E44" s="12">
        <v>25</v>
      </c>
      <c r="F44" s="3" t="s">
        <v>84</v>
      </c>
      <c r="G44" s="3" t="s">
        <v>85</v>
      </c>
      <c r="H44" s="12">
        <v>10</v>
      </c>
      <c r="I44" s="12">
        <v>39</v>
      </c>
      <c r="J44" s="12">
        <v>6</v>
      </c>
      <c r="K44" s="12">
        <f>C44*E44*SUM(I44:J44)</f>
        <v>4500</v>
      </c>
      <c r="L44" s="12" t="s">
        <v>86</v>
      </c>
      <c r="M44" s="12"/>
      <c r="N44" s="12" t="s">
        <v>87</v>
      </c>
      <c r="O44" s="5" t="s">
        <v>88</v>
      </c>
    </row>
    <row r="45" spans="1:15" x14ac:dyDescent="0.15">
      <c r="A45" s="13"/>
      <c r="B45" s="13"/>
      <c r="C45" s="13"/>
      <c r="D45" s="13"/>
      <c r="E45" s="13"/>
      <c r="F45" s="3" t="s">
        <v>27</v>
      </c>
      <c r="G45" s="3" t="s">
        <v>91</v>
      </c>
      <c r="H45" s="13"/>
      <c r="I45" s="13"/>
      <c r="J45" s="13"/>
      <c r="K45" s="13"/>
      <c r="L45" s="13"/>
      <c r="M45" s="13"/>
      <c r="N45" s="13"/>
      <c r="O45" s="5" t="s">
        <v>90</v>
      </c>
    </row>
    <row r="46" spans="1:15" ht="40.5" x14ac:dyDescent="0.15">
      <c r="A46" s="3" t="s">
        <v>92</v>
      </c>
      <c r="B46" s="3" t="s">
        <v>18</v>
      </c>
      <c r="C46" s="3">
        <v>2</v>
      </c>
      <c r="D46" s="3" t="s">
        <v>19</v>
      </c>
      <c r="E46" s="3">
        <v>17</v>
      </c>
      <c r="F46" s="3" t="s">
        <v>27</v>
      </c>
      <c r="G46" s="3" t="s">
        <v>75</v>
      </c>
      <c r="H46" s="3">
        <v>10</v>
      </c>
      <c r="I46" s="3">
        <v>39</v>
      </c>
      <c r="J46" s="3">
        <v>6</v>
      </c>
      <c r="K46" s="3">
        <f>C46*E46*SUM(I46:J46)</f>
        <v>1530</v>
      </c>
      <c r="L46" s="3" t="s">
        <v>93</v>
      </c>
      <c r="M46" s="5" t="s">
        <v>94</v>
      </c>
      <c r="N46" s="5" t="s">
        <v>39</v>
      </c>
      <c r="O46" s="5" t="s">
        <v>95</v>
      </c>
    </row>
    <row r="47" spans="1:15" ht="27" x14ac:dyDescent="0.15">
      <c r="A47" s="9" t="s">
        <v>97</v>
      </c>
      <c r="B47" s="3" t="s">
        <v>28</v>
      </c>
      <c r="C47" s="3">
        <v>2</v>
      </c>
      <c r="D47" s="3" t="s">
        <v>19</v>
      </c>
      <c r="E47" s="3">
        <v>17</v>
      </c>
      <c r="F47" s="3" t="s">
        <v>27</v>
      </c>
      <c r="G47" s="2" t="s">
        <v>50</v>
      </c>
      <c r="H47" s="3">
        <v>12</v>
      </c>
      <c r="I47" s="3">
        <v>39</v>
      </c>
      <c r="J47" s="3">
        <v>6</v>
      </c>
      <c r="K47" s="3">
        <f>C47*E47*SUM(I47:J47)</f>
        <v>1530</v>
      </c>
      <c r="L47" s="3" t="s">
        <v>93</v>
      </c>
      <c r="M47" s="5" t="s">
        <v>98</v>
      </c>
      <c r="N47" s="5" t="s">
        <v>87</v>
      </c>
      <c r="O47" s="5" t="s">
        <v>96</v>
      </c>
    </row>
    <row r="48" spans="1:15" x14ac:dyDescent="0.15">
      <c r="B48"/>
    </row>
  </sheetData>
  <mergeCells count="41">
    <mergeCell ref="O1:O2"/>
    <mergeCell ref="M1:M2"/>
    <mergeCell ref="M42:M43"/>
    <mergeCell ref="M44:M45"/>
    <mergeCell ref="N1:N2"/>
    <mergeCell ref="N42:N43"/>
    <mergeCell ref="N44:N45"/>
    <mergeCell ref="J44:J45"/>
    <mergeCell ref="K42:K43"/>
    <mergeCell ref="K44:K45"/>
    <mergeCell ref="L1:L2"/>
    <mergeCell ref="L42:L43"/>
    <mergeCell ref="L44:L45"/>
    <mergeCell ref="E44:E45"/>
    <mergeCell ref="H1:H2"/>
    <mergeCell ref="H42:H43"/>
    <mergeCell ref="H44:H45"/>
    <mergeCell ref="I42:I43"/>
    <mergeCell ref="I44:I45"/>
    <mergeCell ref="F27:G27"/>
    <mergeCell ref="F28:G28"/>
    <mergeCell ref="E1:E2"/>
    <mergeCell ref="E42:E43"/>
    <mergeCell ref="F1:G1"/>
    <mergeCell ref="I1:K1"/>
    <mergeCell ref="F7:G7"/>
    <mergeCell ref="F10:G10"/>
    <mergeCell ref="F26:G26"/>
    <mergeCell ref="J42:J43"/>
    <mergeCell ref="A1:A2"/>
    <mergeCell ref="A42:A43"/>
    <mergeCell ref="A44:A45"/>
    <mergeCell ref="B1:B2"/>
    <mergeCell ref="B42:B43"/>
    <mergeCell ref="B44:B45"/>
    <mergeCell ref="C1:C2"/>
    <mergeCell ref="C42:C43"/>
    <mergeCell ref="C44:C45"/>
    <mergeCell ref="D1:D2"/>
    <mergeCell ref="D42:D43"/>
    <mergeCell ref="D44:D45"/>
  </mergeCells>
  <phoneticPr fontId="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hb</cp:lastModifiedBy>
  <dcterms:created xsi:type="dcterms:W3CDTF">2017-05-20T04:07:00Z</dcterms:created>
  <dcterms:modified xsi:type="dcterms:W3CDTF">2018-01-04T06:40:47Z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